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plit Times" sheetId="1" r:id="rId1"/>
    <sheet name="Final Results" sheetId="2" r:id="rId2"/>
    <sheet name="Split analysis" sheetId="3" r:id="rId3"/>
  </sheets>
  <definedNames/>
  <calcPr fullCalcOnLoad="1"/>
</workbook>
</file>

<file path=xl/sharedStrings.xml><?xml version="1.0" encoding="utf-8"?>
<sst xmlns="http://schemas.openxmlformats.org/spreadsheetml/2006/main" count="147" uniqueCount="47">
  <si>
    <t>CD</t>
  </si>
  <si>
    <t>BR</t>
  </si>
  <si>
    <t>BI</t>
  </si>
  <si>
    <t>MI</t>
  </si>
  <si>
    <t>RI</t>
  </si>
  <si>
    <t>RL</t>
  </si>
  <si>
    <t>Masonic</t>
  </si>
  <si>
    <t>HB</t>
  </si>
  <si>
    <t>BW</t>
  </si>
  <si>
    <t>mins</t>
  </si>
  <si>
    <t>Over the line Placing</t>
  </si>
  <si>
    <t>Time</t>
  </si>
  <si>
    <t>Division</t>
  </si>
  <si>
    <t>Final Placing</t>
  </si>
  <si>
    <t>Team Goodyear</t>
  </si>
  <si>
    <t>4.51.25</t>
  </si>
  <si>
    <t>OM</t>
  </si>
  <si>
    <t>Te Awa Haku</t>
  </si>
  <si>
    <t>4.52.50</t>
  </si>
  <si>
    <t>Team Mako</t>
  </si>
  <si>
    <t>4.55.46</t>
  </si>
  <si>
    <t>Hokianga Natives</t>
  </si>
  <si>
    <t>5.01.00</t>
  </si>
  <si>
    <t>Taniwha Grizzlies</t>
  </si>
  <si>
    <t>5.02.53</t>
  </si>
  <si>
    <t>MM</t>
  </si>
  <si>
    <t>Waitakere Gringos</t>
  </si>
  <si>
    <t>5.03.51</t>
  </si>
  <si>
    <t>Team A n E</t>
  </si>
  <si>
    <t>5.19.09</t>
  </si>
  <si>
    <t>Fluffy Slippers</t>
  </si>
  <si>
    <t>5.28.37</t>
  </si>
  <si>
    <t>Tauranga Moana OCC</t>
  </si>
  <si>
    <t>5.27.45</t>
  </si>
  <si>
    <t>OW</t>
  </si>
  <si>
    <t>Waitakere ROC</t>
  </si>
  <si>
    <t>5.40.44</t>
  </si>
  <si>
    <t>Aratika Mixed</t>
  </si>
  <si>
    <t>5.43.02</t>
  </si>
  <si>
    <t>Mix</t>
  </si>
  <si>
    <t>2007 Split Times</t>
  </si>
  <si>
    <t>2007 Hauraki Hoe Final Results</t>
  </si>
  <si>
    <t>Aratika Iriatai</t>
  </si>
  <si>
    <t>Time
h:mm:ss</t>
  </si>
  <si>
    <t>Minutes</t>
  </si>
  <si>
    <t>-</t>
  </si>
  <si>
    <t>Total
mins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</si>
</sst>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Sans-serif"/>
      <family val="0"/>
    </font>
    <font>
      <sz val="12"/>
      <name val="Arial Unicode MS"/>
      <family val="0"/>
    </font>
    <font>
      <sz val="10"/>
      <name val="Arial Unicode MS"/>
      <family val="0"/>
    </font>
    <font>
      <sz val="1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4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4" fontId="2" fillId="0" borderId="2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workbookViewId="0" topLeftCell="A1">
      <selection activeCell="K25" sqref="K24:L25"/>
    </sheetView>
  </sheetViews>
  <sheetFormatPr defaultColWidth="9.140625" defaultRowHeight="12.75"/>
  <cols>
    <col min="1" max="1" width="25.421875" style="0" bestFit="1" customWidth="1"/>
    <col min="2" max="11" width="9.140625" style="20" customWidth="1"/>
    <col min="13" max="13" width="9.140625" style="18" customWidth="1"/>
    <col min="14" max="14" width="11.28125" style="19" customWidth="1"/>
    <col min="15" max="15" width="10.8515625" style="20" customWidth="1"/>
    <col min="16" max="16" width="9.140625" style="20" customWidth="1"/>
  </cols>
  <sheetData>
    <row r="1" spans="1:16" s="1" customFormat="1" ht="19.5" customHeight="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M1" s="3"/>
      <c r="N1" s="4"/>
      <c r="O1" s="2"/>
      <c r="P1" s="2"/>
    </row>
    <row r="2" spans="1:16" s="1" customFormat="1" ht="63">
      <c r="A2" s="35" t="s">
        <v>44</v>
      </c>
      <c r="B2" s="34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7</v>
      </c>
      <c r="J2" s="34" t="s">
        <v>8</v>
      </c>
      <c r="K2" s="36" t="s">
        <v>46</v>
      </c>
      <c r="L2" s="33"/>
      <c r="M2" s="37" t="s">
        <v>10</v>
      </c>
      <c r="N2" s="36" t="s">
        <v>43</v>
      </c>
      <c r="O2" s="34" t="s">
        <v>12</v>
      </c>
      <c r="P2" s="36" t="s">
        <v>13</v>
      </c>
    </row>
    <row r="3" spans="1:16" s="9" customFormat="1" ht="19.5" customHeight="1">
      <c r="A3" s="31" t="s">
        <v>14</v>
      </c>
      <c r="B3" s="32">
        <v>21</v>
      </c>
      <c r="C3" s="32">
        <v>13</v>
      </c>
      <c r="D3" s="46" t="s">
        <v>45</v>
      </c>
      <c r="E3" s="32">
        <v>46</v>
      </c>
      <c r="F3" s="32">
        <v>60</v>
      </c>
      <c r="G3" s="32">
        <v>79</v>
      </c>
      <c r="H3" s="32">
        <v>36</v>
      </c>
      <c r="I3" s="32">
        <v>29</v>
      </c>
      <c r="J3" s="32">
        <v>7.25</v>
      </c>
      <c r="K3" s="32">
        <f>SUM(B3:J3)</f>
        <v>291.25</v>
      </c>
      <c r="L3" s="38"/>
      <c r="M3" s="39">
        <v>1</v>
      </c>
      <c r="N3" s="40" t="s">
        <v>15</v>
      </c>
      <c r="O3" s="21" t="s">
        <v>16</v>
      </c>
      <c r="P3" s="21">
        <v>1</v>
      </c>
    </row>
    <row r="4" spans="1:16" s="9" customFormat="1" ht="19.5" customHeight="1">
      <c r="A4" s="13" t="s">
        <v>17</v>
      </c>
      <c r="B4" s="8">
        <v>24</v>
      </c>
      <c r="C4" s="8">
        <v>14</v>
      </c>
      <c r="D4" s="8">
        <v>27</v>
      </c>
      <c r="E4" s="8">
        <v>19</v>
      </c>
      <c r="F4" s="8">
        <v>70</v>
      </c>
      <c r="G4" s="8">
        <v>65</v>
      </c>
      <c r="H4" s="8">
        <v>38</v>
      </c>
      <c r="I4" s="8">
        <v>28</v>
      </c>
      <c r="J4" s="8">
        <v>7</v>
      </c>
      <c r="K4" s="8">
        <f>SUM(B4:J4)</f>
        <v>292</v>
      </c>
      <c r="L4" s="38"/>
      <c r="M4" s="39">
        <v>2</v>
      </c>
      <c r="N4" s="40" t="s">
        <v>18</v>
      </c>
      <c r="O4" s="21" t="s">
        <v>16</v>
      </c>
      <c r="P4" s="21">
        <v>2</v>
      </c>
    </row>
    <row r="5" spans="1:16" s="9" customFormat="1" ht="19.5" customHeight="1">
      <c r="A5" s="14" t="s">
        <v>19</v>
      </c>
      <c r="B5" s="8">
        <v>21</v>
      </c>
      <c r="C5" s="8">
        <v>18</v>
      </c>
      <c r="D5" s="8">
        <v>25</v>
      </c>
      <c r="E5" s="8">
        <v>29</v>
      </c>
      <c r="F5" s="8">
        <v>51</v>
      </c>
      <c r="G5" s="8">
        <v>82</v>
      </c>
      <c r="H5" s="8">
        <v>34</v>
      </c>
      <c r="I5" s="8">
        <v>26.46</v>
      </c>
      <c r="J5" s="8">
        <v>8</v>
      </c>
      <c r="K5" s="8">
        <f>SUM(B5:J5)</f>
        <v>294.46</v>
      </c>
      <c r="L5" s="38"/>
      <c r="M5" s="39">
        <v>3</v>
      </c>
      <c r="N5" s="40" t="s">
        <v>20</v>
      </c>
      <c r="O5" s="21" t="s">
        <v>16</v>
      </c>
      <c r="P5" s="21">
        <v>3</v>
      </c>
    </row>
    <row r="6" spans="1:16" s="9" customFormat="1" ht="19.5" customHeight="1">
      <c r="A6" s="14" t="s">
        <v>21</v>
      </c>
      <c r="B6" s="8">
        <v>21.1</v>
      </c>
      <c r="C6" s="8">
        <v>14.98</v>
      </c>
      <c r="D6" s="8">
        <v>26.92</v>
      </c>
      <c r="E6" s="8">
        <v>28</v>
      </c>
      <c r="F6" s="8">
        <v>54</v>
      </c>
      <c r="G6" s="8">
        <v>83</v>
      </c>
      <c r="H6" s="8">
        <v>35</v>
      </c>
      <c r="I6" s="8">
        <v>19</v>
      </c>
      <c r="J6" s="8">
        <v>19</v>
      </c>
      <c r="K6" s="8">
        <f>SUM(B6:J6)</f>
        <v>301</v>
      </c>
      <c r="L6" s="38"/>
      <c r="M6" s="39">
        <v>4</v>
      </c>
      <c r="N6" s="40" t="s">
        <v>22</v>
      </c>
      <c r="O6" s="21" t="s">
        <v>16</v>
      </c>
      <c r="P6" s="21">
        <v>4</v>
      </c>
    </row>
    <row r="7" spans="1:16" s="9" customFormat="1" ht="19.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38"/>
      <c r="M7" s="43"/>
      <c r="N7" s="44"/>
      <c r="O7" s="45"/>
      <c r="P7" s="45"/>
    </row>
    <row r="8" spans="1:16" s="9" customFormat="1" ht="19.5" customHeight="1">
      <c r="A8" s="14" t="s">
        <v>23</v>
      </c>
      <c r="B8" s="8">
        <v>25</v>
      </c>
      <c r="C8" s="8">
        <v>11</v>
      </c>
      <c r="D8" s="8">
        <v>29</v>
      </c>
      <c r="E8" s="8">
        <v>16.5</v>
      </c>
      <c r="F8" s="8">
        <v>61.5</v>
      </c>
      <c r="G8" s="8">
        <v>86</v>
      </c>
      <c r="H8" s="8">
        <v>39</v>
      </c>
      <c r="I8" s="8">
        <v>27.03</v>
      </c>
      <c r="J8" s="8">
        <v>7.5</v>
      </c>
      <c r="K8" s="8">
        <f>SUM(B8:J8)</f>
        <v>302.53</v>
      </c>
      <c r="L8" s="38"/>
      <c r="M8" s="39">
        <v>5</v>
      </c>
      <c r="N8" s="40" t="s">
        <v>24</v>
      </c>
      <c r="O8" s="21" t="s">
        <v>25</v>
      </c>
      <c r="P8" s="21">
        <v>1</v>
      </c>
    </row>
    <row r="9" spans="1:16" s="9" customFormat="1" ht="19.5" customHeight="1">
      <c r="A9" s="14" t="s">
        <v>26</v>
      </c>
      <c r="B9" s="8">
        <v>21.05</v>
      </c>
      <c r="C9" s="8">
        <v>16.27</v>
      </c>
      <c r="D9" s="8">
        <v>25.93</v>
      </c>
      <c r="E9" s="8">
        <v>18.25</v>
      </c>
      <c r="F9" s="8">
        <v>55.8</v>
      </c>
      <c r="G9" s="8">
        <v>92.9</v>
      </c>
      <c r="H9" s="8">
        <v>36.89</v>
      </c>
      <c r="I9" s="8">
        <v>18.47</v>
      </c>
      <c r="J9" s="8">
        <v>17.88</v>
      </c>
      <c r="K9" s="8">
        <f>SUM(B9:J9)</f>
        <v>303.44000000000005</v>
      </c>
      <c r="L9" s="38"/>
      <c r="M9" s="39">
        <v>6</v>
      </c>
      <c r="N9" s="40" t="s">
        <v>27</v>
      </c>
      <c r="O9" s="21" t="s">
        <v>25</v>
      </c>
      <c r="P9" s="21">
        <v>2</v>
      </c>
    </row>
    <row r="10" spans="1:16" s="9" customFormat="1" ht="19.5" customHeight="1">
      <c r="A10" s="14" t="s">
        <v>28</v>
      </c>
      <c r="B10" s="8">
        <v>22.29</v>
      </c>
      <c r="C10" s="8">
        <v>17.09</v>
      </c>
      <c r="D10" s="8">
        <v>24.84</v>
      </c>
      <c r="E10" s="8">
        <v>21.89</v>
      </c>
      <c r="F10" s="8">
        <v>69.14</v>
      </c>
      <c r="G10" s="8">
        <v>88.26</v>
      </c>
      <c r="H10" s="8">
        <v>24.93</v>
      </c>
      <c r="I10" s="8">
        <v>41.92</v>
      </c>
      <c r="J10" s="8">
        <v>8.75</v>
      </c>
      <c r="K10" s="8">
        <f>SUM(B10:J10)</f>
        <v>319.11</v>
      </c>
      <c r="L10" s="38"/>
      <c r="M10" s="39">
        <v>7</v>
      </c>
      <c r="N10" s="40" t="s">
        <v>29</v>
      </c>
      <c r="O10" s="21" t="s">
        <v>25</v>
      </c>
      <c r="P10" s="21">
        <v>3</v>
      </c>
    </row>
    <row r="11" spans="1:16" s="9" customFormat="1" ht="19.5" customHeight="1">
      <c r="A11" s="14" t="s">
        <v>30</v>
      </c>
      <c r="B11" s="8">
        <v>21</v>
      </c>
      <c r="C11" s="8">
        <v>15</v>
      </c>
      <c r="D11" s="8">
        <v>25</v>
      </c>
      <c r="E11" s="8">
        <v>25</v>
      </c>
      <c r="F11" s="8">
        <v>62</v>
      </c>
      <c r="G11" s="8">
        <v>98</v>
      </c>
      <c r="H11" s="8">
        <v>40</v>
      </c>
      <c r="I11" s="8">
        <v>34</v>
      </c>
      <c r="J11" s="8">
        <v>8</v>
      </c>
      <c r="K11" s="8">
        <f>SUM(B11:J11)</f>
        <v>328</v>
      </c>
      <c r="L11" s="38"/>
      <c r="M11" s="39">
        <v>9</v>
      </c>
      <c r="N11" s="40" t="s">
        <v>31</v>
      </c>
      <c r="O11" s="21" t="s">
        <v>25</v>
      </c>
      <c r="P11" s="21">
        <v>4</v>
      </c>
    </row>
    <row r="12" spans="1:16" s="9" customFormat="1" ht="19.5" customHeigh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38"/>
      <c r="M12" s="43"/>
      <c r="N12" s="44"/>
      <c r="O12" s="45"/>
      <c r="P12" s="45"/>
    </row>
    <row r="13" spans="1:16" s="9" customFormat="1" ht="19.5" customHeight="1">
      <c r="A13" s="14" t="s">
        <v>32</v>
      </c>
      <c r="B13" s="8">
        <v>20</v>
      </c>
      <c r="C13" s="8">
        <v>22</v>
      </c>
      <c r="D13" s="8">
        <v>25</v>
      </c>
      <c r="E13" s="8">
        <v>15</v>
      </c>
      <c r="F13" s="8">
        <v>68</v>
      </c>
      <c r="G13" s="8">
        <v>94</v>
      </c>
      <c r="H13" s="8">
        <v>34</v>
      </c>
      <c r="I13" s="8">
        <v>27</v>
      </c>
      <c r="J13" s="8">
        <v>22.45</v>
      </c>
      <c r="K13" s="8">
        <f>SUM(B13:J13)</f>
        <v>327.45</v>
      </c>
      <c r="L13" s="38"/>
      <c r="M13" s="39">
        <v>8</v>
      </c>
      <c r="N13" s="40" t="s">
        <v>33</v>
      </c>
      <c r="O13" s="21" t="s">
        <v>34</v>
      </c>
      <c r="P13" s="21">
        <v>1</v>
      </c>
    </row>
    <row r="14" spans="1:16" s="9" customFormat="1" ht="19.5" customHeight="1">
      <c r="A14" s="14" t="s">
        <v>35</v>
      </c>
      <c r="B14" s="8">
        <v>19</v>
      </c>
      <c r="C14" s="8">
        <v>15</v>
      </c>
      <c r="D14" s="8">
        <v>28</v>
      </c>
      <c r="E14" s="8">
        <v>22</v>
      </c>
      <c r="F14" s="8">
        <v>70</v>
      </c>
      <c r="G14" s="8">
        <v>100</v>
      </c>
      <c r="H14" s="8">
        <v>40</v>
      </c>
      <c r="I14" s="8">
        <v>30</v>
      </c>
      <c r="J14" s="8">
        <v>16.44</v>
      </c>
      <c r="K14" s="8">
        <f>SUM(B14:J14)</f>
        <v>340.44</v>
      </c>
      <c r="L14" s="38"/>
      <c r="M14" s="39">
        <v>10</v>
      </c>
      <c r="N14" s="40" t="s">
        <v>36</v>
      </c>
      <c r="O14" s="21" t="s">
        <v>34</v>
      </c>
      <c r="P14" s="21">
        <v>2</v>
      </c>
    </row>
    <row r="15" spans="1:16" s="9" customFormat="1" ht="19.5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38"/>
      <c r="M15" s="43"/>
      <c r="N15" s="44"/>
      <c r="O15" s="45"/>
      <c r="P15" s="45"/>
    </row>
    <row r="16" spans="1:16" s="9" customFormat="1" ht="19.5" customHeight="1">
      <c r="A16" s="7" t="s">
        <v>37</v>
      </c>
      <c r="B16" s="8">
        <v>22</v>
      </c>
      <c r="C16" s="8">
        <v>17</v>
      </c>
      <c r="D16" s="8">
        <v>27.91</v>
      </c>
      <c r="E16" s="8">
        <v>17.03</v>
      </c>
      <c r="F16" s="8">
        <v>59.56</v>
      </c>
      <c r="G16" s="8">
        <v>120.5</v>
      </c>
      <c r="H16" s="8">
        <v>34</v>
      </c>
      <c r="I16" s="8">
        <v>26</v>
      </c>
      <c r="J16" s="8">
        <v>19.02</v>
      </c>
      <c r="K16" s="8">
        <f>SUM(B16:J16)</f>
        <v>343.02</v>
      </c>
      <c r="L16" s="38"/>
      <c r="M16" s="39">
        <v>11</v>
      </c>
      <c r="N16" s="40" t="s">
        <v>38</v>
      </c>
      <c r="O16" s="21" t="s">
        <v>39</v>
      </c>
      <c r="P16" s="21">
        <v>1</v>
      </c>
    </row>
    <row r="17" spans="1:16" s="9" customFormat="1" ht="19.5" customHeight="1">
      <c r="A17" s="38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38"/>
      <c r="M17" s="43"/>
      <c r="N17" s="44"/>
      <c r="O17" s="45"/>
      <c r="P17" s="45"/>
    </row>
    <row r="18" spans="2:16" s="9" customFormat="1" ht="19.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M18" s="10"/>
      <c r="N18" s="11"/>
      <c r="O18" s="12"/>
      <c r="P18" s="12"/>
    </row>
    <row r="19" spans="1:11" ht="1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2:11" ht="12.75"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2:11" ht="12.75"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2:11" ht="12.75"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2:11" ht="12.75">
      <c r="B23" s="17"/>
      <c r="C23" s="17"/>
      <c r="D23" s="17"/>
      <c r="E23" s="17"/>
      <c r="F23" s="17"/>
      <c r="G23" s="17"/>
      <c r="H23" s="17"/>
      <c r="I23" s="17"/>
      <c r="J23" s="17"/>
      <c r="K23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24.28125" style="0" bestFit="1" customWidth="1"/>
    <col min="2" max="2" width="15.00390625" style="20" bestFit="1" customWidth="1"/>
    <col min="3" max="3" width="18.00390625" style="20" customWidth="1"/>
  </cols>
  <sheetData>
    <row r="1" ht="15.75">
      <c r="A1" s="1" t="s">
        <v>41</v>
      </c>
    </row>
    <row r="2" spans="1:5" ht="47.25">
      <c r="A2" s="9"/>
      <c r="B2" s="6" t="s">
        <v>10</v>
      </c>
      <c r="C2" s="2" t="s">
        <v>11</v>
      </c>
      <c r="D2" s="2" t="s">
        <v>12</v>
      </c>
      <c r="E2" s="6" t="s">
        <v>13</v>
      </c>
    </row>
    <row r="3" spans="1:5" ht="30" customHeight="1">
      <c r="A3" s="7" t="s">
        <v>14</v>
      </c>
      <c r="B3" s="21">
        <v>1</v>
      </c>
      <c r="C3" s="21" t="s">
        <v>15</v>
      </c>
      <c r="D3" s="21" t="s">
        <v>16</v>
      </c>
      <c r="E3" s="21">
        <v>1</v>
      </c>
    </row>
    <row r="4" spans="1:5" ht="30" customHeight="1">
      <c r="A4" s="13" t="s">
        <v>17</v>
      </c>
      <c r="B4" s="21">
        <v>2</v>
      </c>
      <c r="C4" s="21" t="s">
        <v>18</v>
      </c>
      <c r="D4" s="21" t="s">
        <v>16</v>
      </c>
      <c r="E4" s="21">
        <v>2</v>
      </c>
    </row>
    <row r="5" spans="1:5" ht="30" customHeight="1">
      <c r="A5" s="14" t="s">
        <v>19</v>
      </c>
      <c r="B5" s="21">
        <v>3</v>
      </c>
      <c r="C5" s="21" t="s">
        <v>20</v>
      </c>
      <c r="D5" s="21" t="s">
        <v>16</v>
      </c>
      <c r="E5" s="21">
        <v>3</v>
      </c>
    </row>
    <row r="6" spans="1:5" ht="30" customHeight="1">
      <c r="A6" s="14" t="s">
        <v>21</v>
      </c>
      <c r="B6" s="21">
        <v>4</v>
      </c>
      <c r="C6" s="21" t="s">
        <v>22</v>
      </c>
      <c r="D6" s="21" t="s">
        <v>16</v>
      </c>
      <c r="E6" s="21">
        <v>4</v>
      </c>
    </row>
    <row r="7" spans="1:5" ht="30" customHeight="1">
      <c r="A7" s="14"/>
      <c r="B7" s="21"/>
      <c r="C7" s="21"/>
      <c r="D7" s="21"/>
      <c r="E7" s="21"/>
    </row>
    <row r="8" spans="1:5" ht="30" customHeight="1">
      <c r="A8" s="14" t="s">
        <v>23</v>
      </c>
      <c r="B8" s="21">
        <v>5</v>
      </c>
      <c r="C8" s="21" t="s">
        <v>24</v>
      </c>
      <c r="D8" s="21" t="s">
        <v>25</v>
      </c>
      <c r="E8" s="21">
        <v>1</v>
      </c>
    </row>
    <row r="9" spans="1:5" ht="30" customHeight="1">
      <c r="A9" s="14" t="s">
        <v>26</v>
      </c>
      <c r="B9" s="21">
        <v>6</v>
      </c>
      <c r="C9" s="21" t="s">
        <v>27</v>
      </c>
      <c r="D9" s="21" t="s">
        <v>25</v>
      </c>
      <c r="E9" s="21">
        <v>2</v>
      </c>
    </row>
    <row r="10" spans="1:5" ht="30" customHeight="1">
      <c r="A10" s="14" t="s">
        <v>28</v>
      </c>
      <c r="B10" s="21">
        <v>7</v>
      </c>
      <c r="C10" s="21" t="s">
        <v>29</v>
      </c>
      <c r="D10" s="21" t="s">
        <v>25</v>
      </c>
      <c r="E10" s="21">
        <v>3</v>
      </c>
    </row>
    <row r="11" spans="1:5" ht="30" customHeight="1">
      <c r="A11" s="14" t="s">
        <v>30</v>
      </c>
      <c r="B11" s="21">
        <v>9</v>
      </c>
      <c r="C11" s="21" t="s">
        <v>31</v>
      </c>
      <c r="D11" s="21" t="s">
        <v>25</v>
      </c>
      <c r="E11" s="21">
        <v>4</v>
      </c>
    </row>
    <row r="12" spans="1:5" ht="30" customHeight="1">
      <c r="A12" s="14"/>
      <c r="B12" s="21"/>
      <c r="C12" s="21"/>
      <c r="D12" s="21"/>
      <c r="E12" s="21"/>
    </row>
    <row r="13" spans="1:5" ht="30" customHeight="1">
      <c r="A13" s="14" t="s">
        <v>32</v>
      </c>
      <c r="B13" s="21">
        <v>8</v>
      </c>
      <c r="C13" s="21" t="s">
        <v>33</v>
      </c>
      <c r="D13" s="21" t="s">
        <v>34</v>
      </c>
      <c r="E13" s="21">
        <v>1</v>
      </c>
    </row>
    <row r="14" spans="1:5" ht="30" customHeight="1">
      <c r="A14" s="14" t="s">
        <v>35</v>
      </c>
      <c r="B14" s="21">
        <v>10</v>
      </c>
      <c r="C14" s="21" t="s">
        <v>36</v>
      </c>
      <c r="D14" s="21" t="s">
        <v>34</v>
      </c>
      <c r="E14" s="21">
        <v>2</v>
      </c>
    </row>
    <row r="15" spans="1:5" ht="30" customHeight="1">
      <c r="A15" s="14"/>
      <c r="B15" s="21"/>
      <c r="C15" s="21"/>
      <c r="D15" s="21"/>
      <c r="E15" s="21"/>
    </row>
    <row r="16" spans="1:5" ht="30" customHeight="1">
      <c r="A16" s="7" t="s">
        <v>37</v>
      </c>
      <c r="B16" s="21">
        <v>11</v>
      </c>
      <c r="C16" s="21" t="s">
        <v>38</v>
      </c>
      <c r="D16" s="21" t="s">
        <v>39</v>
      </c>
      <c r="E16" s="21">
        <v>1</v>
      </c>
    </row>
    <row r="17" spans="1:5" ht="30" customHeight="1">
      <c r="A17" s="7"/>
      <c r="B17" s="22"/>
      <c r="C17" s="22"/>
      <c r="D17" s="23"/>
      <c r="E17" s="23"/>
    </row>
    <row r="18" ht="15">
      <c r="A18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="75" zoomScaleNormal="75" workbookViewId="0" topLeftCell="A1">
      <selection activeCell="A22" sqref="A22"/>
    </sheetView>
  </sheetViews>
  <sheetFormatPr defaultColWidth="9.140625" defaultRowHeight="12.75"/>
  <cols>
    <col min="1" max="1" width="25.421875" style="0" bestFit="1" customWidth="1"/>
    <col min="2" max="2" width="9.421875" style="0" customWidth="1"/>
    <col min="3" max="18" width="9.140625" style="20" customWidth="1"/>
    <col min="19" max="19" width="10.421875" style="20" bestFit="1" customWidth="1"/>
    <col min="21" max="21" width="9.140625" style="18" customWidth="1"/>
    <col min="22" max="22" width="11.28125" style="19" customWidth="1"/>
    <col min="23" max="23" width="10.8515625" style="20" customWidth="1"/>
    <col min="24" max="24" width="9.140625" style="20" customWidth="1"/>
  </cols>
  <sheetData>
    <row r="1" spans="1:24" s="1" customFormat="1" ht="19.5" customHeight="1">
      <c r="A1" s="1" t="s">
        <v>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3"/>
      <c r="V1" s="4"/>
      <c r="W1" s="2"/>
      <c r="X1" s="2"/>
    </row>
    <row r="2" spans="3:24" s="1" customFormat="1" ht="51.75" customHeight="1">
      <c r="C2" s="2" t="s">
        <v>0</v>
      </c>
      <c r="D2" s="2" t="s">
        <v>1</v>
      </c>
      <c r="E2" s="2"/>
      <c r="F2" s="2" t="s">
        <v>2</v>
      </c>
      <c r="G2" s="2"/>
      <c r="H2" s="2" t="s">
        <v>3</v>
      </c>
      <c r="I2" s="2"/>
      <c r="J2" s="2" t="s">
        <v>4</v>
      </c>
      <c r="K2" s="2"/>
      <c r="L2" s="2" t="s">
        <v>5</v>
      </c>
      <c r="M2" s="2"/>
      <c r="N2" s="2" t="s">
        <v>6</v>
      </c>
      <c r="O2" s="2"/>
      <c r="P2" s="2" t="s">
        <v>7</v>
      </c>
      <c r="Q2" s="2"/>
      <c r="R2" s="2" t="s">
        <v>8</v>
      </c>
      <c r="S2" s="2" t="s">
        <v>9</v>
      </c>
      <c r="U2" s="5" t="s">
        <v>10</v>
      </c>
      <c r="V2" s="4" t="s">
        <v>11</v>
      </c>
      <c r="W2" s="2" t="s">
        <v>12</v>
      </c>
      <c r="X2" s="6" t="s">
        <v>13</v>
      </c>
    </row>
    <row r="3" spans="1:24" s="9" customFormat="1" ht="19.5" customHeight="1">
      <c r="A3" s="7" t="s">
        <v>14</v>
      </c>
      <c r="B3" s="7" t="s">
        <v>16</v>
      </c>
      <c r="C3" s="8">
        <v>21</v>
      </c>
      <c r="D3" s="8">
        <v>13</v>
      </c>
      <c r="E3" s="24">
        <f>C3+D3</f>
        <v>34</v>
      </c>
      <c r="F3" s="8"/>
      <c r="G3" s="24">
        <f>E3+F3</f>
        <v>34</v>
      </c>
      <c r="H3" s="8">
        <v>46</v>
      </c>
      <c r="I3" s="24">
        <f>G3+H3</f>
        <v>80</v>
      </c>
      <c r="J3" s="8">
        <v>60</v>
      </c>
      <c r="K3" s="24">
        <f>I3+J3</f>
        <v>140</v>
      </c>
      <c r="L3" s="8">
        <v>79</v>
      </c>
      <c r="M3" s="24">
        <f>K3+L3</f>
        <v>219</v>
      </c>
      <c r="N3" s="8">
        <v>36</v>
      </c>
      <c r="O3" s="24">
        <f>M3+N3</f>
        <v>255</v>
      </c>
      <c r="P3" s="8">
        <v>29</v>
      </c>
      <c r="Q3" s="24">
        <f>O3+P3</f>
        <v>284</v>
      </c>
      <c r="R3" s="8">
        <v>7.25</v>
      </c>
      <c r="S3" s="8">
        <f>Q3+R3</f>
        <v>291.25</v>
      </c>
      <c r="U3" s="10">
        <v>1</v>
      </c>
      <c r="V3" s="11" t="s">
        <v>15</v>
      </c>
      <c r="W3" s="12" t="s">
        <v>16</v>
      </c>
      <c r="X3" s="12">
        <v>1</v>
      </c>
    </row>
    <row r="4" spans="1:24" s="9" customFormat="1" ht="19.5" customHeight="1">
      <c r="A4" s="13" t="s">
        <v>17</v>
      </c>
      <c r="B4" s="7" t="s">
        <v>16</v>
      </c>
      <c r="C4" s="8">
        <v>24</v>
      </c>
      <c r="D4" s="8">
        <v>14</v>
      </c>
      <c r="E4" s="24">
        <f aca="true" t="shared" si="0" ref="E4:E16">C4+D4</f>
        <v>38</v>
      </c>
      <c r="F4" s="8">
        <v>27</v>
      </c>
      <c r="G4" s="24">
        <f aca="true" t="shared" si="1" ref="G4:G16">E4+F4</f>
        <v>65</v>
      </c>
      <c r="H4" s="8">
        <v>19</v>
      </c>
      <c r="I4" s="24">
        <f aca="true" t="shared" si="2" ref="I4:I16">G4+H4</f>
        <v>84</v>
      </c>
      <c r="J4" s="8">
        <v>70</v>
      </c>
      <c r="K4" s="24">
        <f aca="true" t="shared" si="3" ref="K4:K16">I4+J4</f>
        <v>154</v>
      </c>
      <c r="L4" s="8">
        <v>65</v>
      </c>
      <c r="M4" s="24">
        <f aca="true" t="shared" si="4" ref="M4:M16">K4+L4</f>
        <v>219</v>
      </c>
      <c r="N4" s="8">
        <v>38</v>
      </c>
      <c r="O4" s="24">
        <f aca="true" t="shared" si="5" ref="O4:O16">M4+N4</f>
        <v>257</v>
      </c>
      <c r="P4" s="8">
        <v>28</v>
      </c>
      <c r="Q4" s="24">
        <f aca="true" t="shared" si="6" ref="Q4:Q16">O4+P4</f>
        <v>285</v>
      </c>
      <c r="R4" s="8">
        <v>7</v>
      </c>
      <c r="S4" s="8">
        <f aca="true" t="shared" si="7" ref="S4:S16">Q4+R4</f>
        <v>292</v>
      </c>
      <c r="U4" s="10">
        <v>2</v>
      </c>
      <c r="V4" s="11" t="s">
        <v>18</v>
      </c>
      <c r="W4" s="12" t="s">
        <v>16</v>
      </c>
      <c r="X4" s="12">
        <v>2</v>
      </c>
    </row>
    <row r="5" spans="1:24" s="9" customFormat="1" ht="19.5" customHeight="1">
      <c r="A5" s="14" t="s">
        <v>19</v>
      </c>
      <c r="B5" s="7" t="s">
        <v>16</v>
      </c>
      <c r="C5" s="8">
        <v>21</v>
      </c>
      <c r="D5" s="8">
        <v>18</v>
      </c>
      <c r="E5" s="24">
        <f t="shared" si="0"/>
        <v>39</v>
      </c>
      <c r="F5" s="8">
        <v>25</v>
      </c>
      <c r="G5" s="24">
        <f t="shared" si="1"/>
        <v>64</v>
      </c>
      <c r="H5" s="8">
        <v>29</v>
      </c>
      <c r="I5" s="24">
        <f t="shared" si="2"/>
        <v>93</v>
      </c>
      <c r="J5" s="8">
        <v>51</v>
      </c>
      <c r="K5" s="24">
        <f t="shared" si="3"/>
        <v>144</v>
      </c>
      <c r="L5" s="8">
        <v>82</v>
      </c>
      <c r="M5" s="24">
        <f t="shared" si="4"/>
        <v>226</v>
      </c>
      <c r="N5" s="8">
        <v>34</v>
      </c>
      <c r="O5" s="24">
        <f t="shared" si="5"/>
        <v>260</v>
      </c>
      <c r="P5" s="8">
        <v>26.46</v>
      </c>
      <c r="Q5" s="24">
        <f t="shared" si="6"/>
        <v>286.46</v>
      </c>
      <c r="R5" s="8">
        <v>8</v>
      </c>
      <c r="S5" s="8">
        <f t="shared" si="7"/>
        <v>294.46</v>
      </c>
      <c r="U5" s="10">
        <v>3</v>
      </c>
      <c r="V5" s="11" t="s">
        <v>20</v>
      </c>
      <c r="W5" s="12" t="s">
        <v>16</v>
      </c>
      <c r="X5" s="12">
        <v>3</v>
      </c>
    </row>
    <row r="6" spans="1:24" s="9" customFormat="1" ht="19.5" customHeight="1">
      <c r="A6" s="14" t="s">
        <v>21</v>
      </c>
      <c r="B6" s="7" t="s">
        <v>16</v>
      </c>
      <c r="C6" s="8">
        <v>21.1</v>
      </c>
      <c r="D6" s="8">
        <v>14.98</v>
      </c>
      <c r="E6" s="24">
        <f t="shared" si="0"/>
        <v>36.08</v>
      </c>
      <c r="F6" s="8">
        <v>26.92</v>
      </c>
      <c r="G6" s="24">
        <f t="shared" si="1"/>
        <v>63</v>
      </c>
      <c r="H6" s="8">
        <v>28</v>
      </c>
      <c r="I6" s="24">
        <f t="shared" si="2"/>
        <v>91</v>
      </c>
      <c r="J6" s="8">
        <v>54</v>
      </c>
      <c r="K6" s="24">
        <f t="shared" si="3"/>
        <v>145</v>
      </c>
      <c r="L6" s="8">
        <v>83</v>
      </c>
      <c r="M6" s="24">
        <f t="shared" si="4"/>
        <v>228</v>
      </c>
      <c r="N6" s="8">
        <v>35</v>
      </c>
      <c r="O6" s="24">
        <f t="shared" si="5"/>
        <v>263</v>
      </c>
      <c r="P6" s="8">
        <v>19</v>
      </c>
      <c r="Q6" s="24">
        <f t="shared" si="6"/>
        <v>282</v>
      </c>
      <c r="R6" s="8">
        <v>19</v>
      </c>
      <c r="S6" s="8">
        <f t="shared" si="7"/>
        <v>301</v>
      </c>
      <c r="U6" s="10">
        <v>4</v>
      </c>
      <c r="V6" s="11" t="s">
        <v>22</v>
      </c>
      <c r="W6" s="12" t="s">
        <v>16</v>
      </c>
      <c r="X6" s="12">
        <v>4</v>
      </c>
    </row>
    <row r="7" spans="1:24" s="9" customFormat="1" ht="19.5" customHeight="1">
      <c r="A7" s="14"/>
      <c r="B7" s="14"/>
      <c r="C7" s="8"/>
      <c r="D7" s="8"/>
      <c r="E7" s="24"/>
      <c r="F7" s="8"/>
      <c r="G7" s="24"/>
      <c r="H7" s="8"/>
      <c r="I7" s="24"/>
      <c r="J7" s="8"/>
      <c r="K7" s="24"/>
      <c r="L7" s="8"/>
      <c r="M7" s="24"/>
      <c r="N7" s="8"/>
      <c r="O7" s="24"/>
      <c r="P7" s="8"/>
      <c r="Q7" s="24"/>
      <c r="R7" s="8"/>
      <c r="S7" s="8"/>
      <c r="U7" s="10"/>
      <c r="V7" s="11"/>
      <c r="W7" s="12"/>
      <c r="X7" s="12"/>
    </row>
    <row r="8" spans="1:24" s="9" customFormat="1" ht="19.5" customHeight="1">
      <c r="A8" s="14" t="s">
        <v>23</v>
      </c>
      <c r="B8" s="14" t="s">
        <v>25</v>
      </c>
      <c r="C8" s="8">
        <v>25</v>
      </c>
      <c r="D8" s="8">
        <v>11</v>
      </c>
      <c r="E8" s="24">
        <f t="shared" si="0"/>
        <v>36</v>
      </c>
      <c r="F8" s="8">
        <v>29</v>
      </c>
      <c r="G8" s="24">
        <f t="shared" si="1"/>
        <v>65</v>
      </c>
      <c r="H8" s="8">
        <v>16.5</v>
      </c>
      <c r="I8" s="24">
        <f t="shared" si="2"/>
        <v>81.5</v>
      </c>
      <c r="J8" s="8">
        <v>61.5</v>
      </c>
      <c r="K8" s="24">
        <f t="shared" si="3"/>
        <v>143</v>
      </c>
      <c r="L8" s="8">
        <v>86</v>
      </c>
      <c r="M8" s="24">
        <f t="shared" si="4"/>
        <v>229</v>
      </c>
      <c r="N8" s="8">
        <v>39</v>
      </c>
      <c r="O8" s="24">
        <f t="shared" si="5"/>
        <v>268</v>
      </c>
      <c r="P8" s="8">
        <v>27.03</v>
      </c>
      <c r="Q8" s="24">
        <f t="shared" si="6"/>
        <v>295.03</v>
      </c>
      <c r="R8" s="8">
        <v>7.5</v>
      </c>
      <c r="S8" s="8">
        <f t="shared" si="7"/>
        <v>302.53</v>
      </c>
      <c r="U8" s="10">
        <v>5</v>
      </c>
      <c r="V8" s="11" t="s">
        <v>24</v>
      </c>
      <c r="W8" s="12" t="s">
        <v>25</v>
      </c>
      <c r="X8" s="12">
        <v>1</v>
      </c>
    </row>
    <row r="9" spans="1:24" s="9" customFormat="1" ht="19.5" customHeight="1">
      <c r="A9" s="14" t="s">
        <v>26</v>
      </c>
      <c r="B9" s="14" t="s">
        <v>25</v>
      </c>
      <c r="C9" s="8">
        <v>21.05</v>
      </c>
      <c r="D9" s="8">
        <v>16.27</v>
      </c>
      <c r="E9" s="24">
        <f t="shared" si="0"/>
        <v>37.32</v>
      </c>
      <c r="F9" s="8">
        <v>25.93</v>
      </c>
      <c r="G9" s="24">
        <f t="shared" si="1"/>
        <v>63.25</v>
      </c>
      <c r="H9" s="8">
        <v>18.25</v>
      </c>
      <c r="I9" s="24">
        <f t="shared" si="2"/>
        <v>81.5</v>
      </c>
      <c r="J9" s="8">
        <v>55.8</v>
      </c>
      <c r="K9" s="24">
        <f t="shared" si="3"/>
        <v>137.3</v>
      </c>
      <c r="L9" s="8">
        <v>92.9</v>
      </c>
      <c r="M9" s="24">
        <f t="shared" si="4"/>
        <v>230.20000000000002</v>
      </c>
      <c r="N9" s="8">
        <v>36.89</v>
      </c>
      <c r="O9" s="24">
        <f t="shared" si="5"/>
        <v>267.09000000000003</v>
      </c>
      <c r="P9" s="8">
        <v>18.47</v>
      </c>
      <c r="Q9" s="24">
        <f t="shared" si="6"/>
        <v>285.56000000000006</v>
      </c>
      <c r="R9" s="8">
        <v>17.88</v>
      </c>
      <c r="S9" s="8">
        <f t="shared" si="7"/>
        <v>303.44000000000005</v>
      </c>
      <c r="U9" s="10">
        <v>6</v>
      </c>
      <c r="V9" s="11" t="s">
        <v>27</v>
      </c>
      <c r="W9" s="12" t="s">
        <v>25</v>
      </c>
      <c r="X9" s="12">
        <v>2</v>
      </c>
    </row>
    <row r="10" spans="1:24" s="9" customFormat="1" ht="19.5" customHeight="1">
      <c r="A10" s="14" t="s">
        <v>28</v>
      </c>
      <c r="B10" s="14" t="s">
        <v>25</v>
      </c>
      <c r="C10" s="8">
        <v>22.29</v>
      </c>
      <c r="D10" s="8">
        <v>17.09</v>
      </c>
      <c r="E10" s="24">
        <f t="shared" si="0"/>
        <v>39.379999999999995</v>
      </c>
      <c r="F10" s="8">
        <v>24.84</v>
      </c>
      <c r="G10" s="24">
        <f t="shared" si="1"/>
        <v>64.22</v>
      </c>
      <c r="H10" s="8">
        <v>21.89</v>
      </c>
      <c r="I10" s="24">
        <f t="shared" si="2"/>
        <v>86.11</v>
      </c>
      <c r="J10" s="8">
        <v>69.14</v>
      </c>
      <c r="K10" s="24">
        <f t="shared" si="3"/>
        <v>155.25</v>
      </c>
      <c r="L10" s="8">
        <v>88.26</v>
      </c>
      <c r="M10" s="24">
        <f t="shared" si="4"/>
        <v>243.51</v>
      </c>
      <c r="N10" s="8">
        <v>24.93</v>
      </c>
      <c r="O10" s="24">
        <f t="shared" si="5"/>
        <v>268.44</v>
      </c>
      <c r="P10" s="8">
        <v>41.92</v>
      </c>
      <c r="Q10" s="24">
        <f t="shared" si="6"/>
        <v>310.36</v>
      </c>
      <c r="R10" s="8">
        <v>8.75</v>
      </c>
      <c r="S10" s="8">
        <f t="shared" si="7"/>
        <v>319.11</v>
      </c>
      <c r="U10" s="10">
        <v>7</v>
      </c>
      <c r="V10" s="11" t="s">
        <v>29</v>
      </c>
      <c r="W10" s="12" t="s">
        <v>25</v>
      </c>
      <c r="X10" s="12">
        <v>3</v>
      </c>
    </row>
    <row r="11" spans="1:24" s="9" customFormat="1" ht="19.5" customHeight="1">
      <c r="A11" s="14" t="s">
        <v>30</v>
      </c>
      <c r="B11" s="14" t="s">
        <v>25</v>
      </c>
      <c r="C11" s="8">
        <v>21</v>
      </c>
      <c r="D11" s="8">
        <v>15</v>
      </c>
      <c r="E11" s="24">
        <f t="shared" si="0"/>
        <v>36</v>
      </c>
      <c r="F11" s="8">
        <v>25</v>
      </c>
      <c r="G11" s="24">
        <f t="shared" si="1"/>
        <v>61</v>
      </c>
      <c r="H11" s="8">
        <v>25</v>
      </c>
      <c r="I11" s="24">
        <f t="shared" si="2"/>
        <v>86</v>
      </c>
      <c r="J11" s="8">
        <v>62</v>
      </c>
      <c r="K11" s="24">
        <f t="shared" si="3"/>
        <v>148</v>
      </c>
      <c r="L11" s="8">
        <v>98</v>
      </c>
      <c r="M11" s="24">
        <f t="shared" si="4"/>
        <v>246</v>
      </c>
      <c r="N11" s="8">
        <v>40</v>
      </c>
      <c r="O11" s="24">
        <f t="shared" si="5"/>
        <v>286</v>
      </c>
      <c r="P11" s="8">
        <v>34</v>
      </c>
      <c r="Q11" s="24">
        <f t="shared" si="6"/>
        <v>320</v>
      </c>
      <c r="R11" s="8">
        <v>8</v>
      </c>
      <c r="S11" s="8">
        <f t="shared" si="7"/>
        <v>328</v>
      </c>
      <c r="U11" s="10">
        <v>9</v>
      </c>
      <c r="V11" s="11" t="s">
        <v>31</v>
      </c>
      <c r="W11" s="12" t="s">
        <v>25</v>
      </c>
      <c r="X11" s="12">
        <v>4</v>
      </c>
    </row>
    <row r="12" spans="1:24" s="9" customFormat="1" ht="19.5" customHeight="1">
      <c r="A12" s="14"/>
      <c r="B12" s="14"/>
      <c r="C12" s="8"/>
      <c r="D12" s="8"/>
      <c r="E12" s="24"/>
      <c r="F12" s="8"/>
      <c r="G12" s="24"/>
      <c r="H12" s="8"/>
      <c r="I12" s="24"/>
      <c r="J12" s="8"/>
      <c r="K12" s="24"/>
      <c r="L12" s="8"/>
      <c r="M12" s="24"/>
      <c r="N12" s="8"/>
      <c r="O12" s="24"/>
      <c r="P12" s="8"/>
      <c r="Q12" s="24"/>
      <c r="R12" s="8"/>
      <c r="S12" s="8"/>
      <c r="U12" s="10"/>
      <c r="V12" s="11"/>
      <c r="W12" s="12"/>
      <c r="X12" s="12"/>
    </row>
    <row r="13" spans="1:24" s="9" customFormat="1" ht="19.5" customHeight="1">
      <c r="A13" s="14" t="s">
        <v>32</v>
      </c>
      <c r="B13" s="14" t="s">
        <v>34</v>
      </c>
      <c r="C13" s="8">
        <v>20</v>
      </c>
      <c r="D13" s="8">
        <v>22</v>
      </c>
      <c r="E13" s="24">
        <f t="shared" si="0"/>
        <v>42</v>
      </c>
      <c r="F13" s="8">
        <v>25</v>
      </c>
      <c r="G13" s="24">
        <f t="shared" si="1"/>
        <v>67</v>
      </c>
      <c r="H13" s="8">
        <v>15</v>
      </c>
      <c r="I13" s="24">
        <f t="shared" si="2"/>
        <v>82</v>
      </c>
      <c r="J13" s="8">
        <v>68</v>
      </c>
      <c r="K13" s="24">
        <f t="shared" si="3"/>
        <v>150</v>
      </c>
      <c r="L13" s="8">
        <v>94</v>
      </c>
      <c r="M13" s="24">
        <f t="shared" si="4"/>
        <v>244</v>
      </c>
      <c r="N13" s="8">
        <v>34</v>
      </c>
      <c r="O13" s="24">
        <f t="shared" si="5"/>
        <v>278</v>
      </c>
      <c r="P13" s="8">
        <v>27</v>
      </c>
      <c r="Q13" s="24">
        <f t="shared" si="6"/>
        <v>305</v>
      </c>
      <c r="R13" s="8">
        <v>22.45</v>
      </c>
      <c r="S13" s="8">
        <f t="shared" si="7"/>
        <v>327.45</v>
      </c>
      <c r="U13" s="10">
        <v>8</v>
      </c>
      <c r="V13" s="11" t="s">
        <v>33</v>
      </c>
      <c r="W13" s="12" t="s">
        <v>34</v>
      </c>
      <c r="X13" s="12">
        <v>1</v>
      </c>
    </row>
    <row r="14" spans="1:24" s="9" customFormat="1" ht="19.5" customHeight="1">
      <c r="A14" s="14" t="s">
        <v>35</v>
      </c>
      <c r="B14" s="14" t="s">
        <v>34</v>
      </c>
      <c r="C14" s="8">
        <v>19</v>
      </c>
      <c r="D14" s="8">
        <v>15</v>
      </c>
      <c r="E14" s="24">
        <f t="shared" si="0"/>
        <v>34</v>
      </c>
      <c r="F14" s="8">
        <v>28</v>
      </c>
      <c r="G14" s="24">
        <f t="shared" si="1"/>
        <v>62</v>
      </c>
      <c r="H14" s="8">
        <v>22</v>
      </c>
      <c r="I14" s="24">
        <f t="shared" si="2"/>
        <v>84</v>
      </c>
      <c r="J14" s="8">
        <v>70</v>
      </c>
      <c r="K14" s="24">
        <f t="shared" si="3"/>
        <v>154</v>
      </c>
      <c r="L14" s="8">
        <v>100</v>
      </c>
      <c r="M14" s="24">
        <f t="shared" si="4"/>
        <v>254</v>
      </c>
      <c r="N14" s="8">
        <v>40</v>
      </c>
      <c r="O14" s="24">
        <f t="shared" si="5"/>
        <v>294</v>
      </c>
      <c r="P14" s="8">
        <v>30</v>
      </c>
      <c r="Q14" s="24">
        <f t="shared" si="6"/>
        <v>324</v>
      </c>
      <c r="R14" s="8">
        <v>16.44</v>
      </c>
      <c r="S14" s="8">
        <f t="shared" si="7"/>
        <v>340.44</v>
      </c>
      <c r="U14" s="10">
        <v>10</v>
      </c>
      <c r="V14" s="11" t="s">
        <v>36</v>
      </c>
      <c r="W14" s="12" t="s">
        <v>34</v>
      </c>
      <c r="X14" s="12">
        <v>2</v>
      </c>
    </row>
    <row r="15" spans="1:24" s="9" customFormat="1" ht="19.5" customHeight="1">
      <c r="A15" s="14"/>
      <c r="B15" s="14"/>
      <c r="C15" s="8"/>
      <c r="D15" s="8"/>
      <c r="E15" s="24"/>
      <c r="F15" s="8"/>
      <c r="G15" s="24"/>
      <c r="H15" s="8"/>
      <c r="I15" s="24"/>
      <c r="J15" s="8"/>
      <c r="K15" s="24"/>
      <c r="L15" s="8"/>
      <c r="M15" s="24"/>
      <c r="N15" s="8"/>
      <c r="O15" s="24"/>
      <c r="P15" s="8"/>
      <c r="Q15" s="24"/>
      <c r="R15" s="8"/>
      <c r="S15" s="8"/>
      <c r="U15" s="10"/>
      <c r="V15" s="11"/>
      <c r="W15" s="12"/>
      <c r="X15" s="12"/>
    </row>
    <row r="16" spans="1:24" s="9" customFormat="1" ht="19.5" customHeight="1">
      <c r="A16" s="7" t="s">
        <v>42</v>
      </c>
      <c r="B16" s="7" t="s">
        <v>39</v>
      </c>
      <c r="C16" s="8">
        <v>22</v>
      </c>
      <c r="D16" s="8">
        <v>17</v>
      </c>
      <c r="E16" s="24">
        <f t="shared" si="0"/>
        <v>39</v>
      </c>
      <c r="F16" s="8">
        <v>27.91</v>
      </c>
      <c r="G16" s="24">
        <f t="shared" si="1"/>
        <v>66.91</v>
      </c>
      <c r="H16" s="8">
        <v>17.03</v>
      </c>
      <c r="I16" s="24">
        <f t="shared" si="2"/>
        <v>83.94</v>
      </c>
      <c r="J16" s="8">
        <v>59.56</v>
      </c>
      <c r="K16" s="24">
        <f t="shared" si="3"/>
        <v>143.5</v>
      </c>
      <c r="L16" s="8">
        <v>120.5</v>
      </c>
      <c r="M16" s="24">
        <f t="shared" si="4"/>
        <v>264</v>
      </c>
      <c r="N16" s="8">
        <v>34</v>
      </c>
      <c r="O16" s="24">
        <f t="shared" si="5"/>
        <v>298</v>
      </c>
      <c r="P16" s="8">
        <v>26</v>
      </c>
      <c r="Q16" s="24">
        <f t="shared" si="6"/>
        <v>324</v>
      </c>
      <c r="R16" s="8">
        <v>19.02</v>
      </c>
      <c r="S16" s="8">
        <f t="shared" si="7"/>
        <v>343.02</v>
      </c>
      <c r="U16" s="10">
        <v>11</v>
      </c>
      <c r="V16" s="11" t="s">
        <v>38</v>
      </c>
      <c r="W16" s="12" t="s">
        <v>39</v>
      </c>
      <c r="X16" s="12">
        <v>1</v>
      </c>
    </row>
    <row r="17" spans="1:24" s="9" customFormat="1" ht="19.5" customHeight="1">
      <c r="A17" s="7"/>
      <c r="B17" s="7"/>
      <c r="C17" s="8"/>
      <c r="D17" s="8"/>
      <c r="E17" s="2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U17" s="10"/>
      <c r="V17" s="11"/>
      <c r="W17" s="12"/>
      <c r="X17" s="12"/>
    </row>
    <row r="18" spans="3:24" s="9" customFormat="1" ht="19.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U18" s="10"/>
      <c r="V18" s="11"/>
      <c r="W18" s="12"/>
      <c r="X18" s="12"/>
    </row>
    <row r="19" spans="1:19" ht="15">
      <c r="A19" s="16"/>
      <c r="B19" s="16"/>
      <c r="C19" s="17"/>
      <c r="D19" s="17"/>
      <c r="E19" s="17"/>
      <c r="F19" s="25"/>
      <c r="G19" s="25"/>
      <c r="H19" s="25"/>
      <c r="I19" s="25"/>
      <c r="J19" s="25"/>
      <c r="K19" s="25"/>
      <c r="L19" s="25"/>
      <c r="M19" s="25"/>
      <c r="N19" s="17"/>
      <c r="O19" s="17"/>
      <c r="P19" s="17"/>
      <c r="Q19" s="17"/>
      <c r="R19" s="17"/>
      <c r="S19" s="17"/>
    </row>
    <row r="20" spans="3:19" ht="15">
      <c r="C20" s="17"/>
      <c r="D20" s="17"/>
      <c r="E20" s="17"/>
      <c r="F20" s="25"/>
      <c r="G20" s="26"/>
      <c r="H20" s="25"/>
      <c r="I20" s="27"/>
      <c r="J20" s="27"/>
      <c r="K20" s="25"/>
      <c r="L20" s="25"/>
      <c r="M20" s="25"/>
      <c r="N20" s="17"/>
      <c r="O20" s="17"/>
      <c r="P20" s="17"/>
      <c r="Q20" s="17"/>
      <c r="R20" s="17"/>
      <c r="S20" s="17"/>
    </row>
    <row r="21" spans="3:19" ht="15">
      <c r="C21" s="17"/>
      <c r="D21" s="17"/>
      <c r="E21" s="17"/>
      <c r="F21" s="25"/>
      <c r="G21" s="28"/>
      <c r="H21" s="25"/>
      <c r="I21" s="27"/>
      <c r="J21" s="27"/>
      <c r="K21" s="25"/>
      <c r="L21" s="25"/>
      <c r="M21" s="25"/>
      <c r="N21" s="17"/>
      <c r="O21" s="17"/>
      <c r="P21" s="17"/>
      <c r="Q21" s="17"/>
      <c r="R21" s="17"/>
      <c r="S21" s="17"/>
    </row>
    <row r="22" spans="3:19" ht="17.25">
      <c r="C22" s="17"/>
      <c r="D22" s="17"/>
      <c r="E22" s="17"/>
      <c r="F22" s="25"/>
      <c r="G22" s="29"/>
      <c r="H22" s="25"/>
      <c r="I22" s="27"/>
      <c r="J22" s="27"/>
      <c r="K22" s="25"/>
      <c r="L22" s="25"/>
      <c r="M22" s="25"/>
      <c r="N22" s="17"/>
      <c r="O22" s="17"/>
      <c r="P22" s="17"/>
      <c r="Q22" s="17"/>
      <c r="R22" s="17"/>
      <c r="S22" s="17"/>
    </row>
    <row r="23" spans="3:19" ht="17.25">
      <c r="C23" s="17"/>
      <c r="D23" s="17"/>
      <c r="E23" s="17"/>
      <c r="F23" s="25"/>
      <c r="G23" s="29"/>
      <c r="H23" s="25"/>
      <c r="I23" s="27"/>
      <c r="J23" s="27"/>
      <c r="K23" s="25"/>
      <c r="L23" s="25"/>
      <c r="M23" s="25"/>
      <c r="N23" s="17"/>
      <c r="O23" s="17"/>
      <c r="P23" s="17"/>
      <c r="Q23" s="17"/>
      <c r="R23" s="17"/>
      <c r="S23" s="17"/>
    </row>
    <row r="24" spans="6:13" ht="17.25">
      <c r="F24" s="30"/>
      <c r="G24" s="29"/>
      <c r="H24" s="30"/>
      <c r="I24" s="27"/>
      <c r="J24" s="27"/>
      <c r="K24" s="30"/>
      <c r="L24" s="25"/>
      <c r="M24" s="30"/>
    </row>
    <row r="25" spans="6:13" ht="17.25">
      <c r="F25" s="30"/>
      <c r="G25" s="29"/>
      <c r="H25" s="30"/>
      <c r="I25" s="27"/>
      <c r="J25" s="27"/>
      <c r="K25" s="30"/>
      <c r="L25" s="25"/>
      <c r="M25" s="30"/>
    </row>
    <row r="26" spans="6:13" ht="17.25">
      <c r="F26" s="30"/>
      <c r="G26" s="29"/>
      <c r="H26" s="30"/>
      <c r="I26" s="27"/>
      <c r="J26" s="27"/>
      <c r="K26" s="30"/>
      <c r="L26" s="25"/>
      <c r="M26" s="30"/>
    </row>
    <row r="27" spans="6:13" ht="17.25">
      <c r="F27" s="30"/>
      <c r="G27" s="29"/>
      <c r="H27" s="30"/>
      <c r="I27" s="27"/>
      <c r="J27" s="27"/>
      <c r="K27" s="30"/>
      <c r="L27" s="25"/>
      <c r="M27" s="30"/>
    </row>
    <row r="28" spans="6:13" ht="17.25">
      <c r="F28" s="30"/>
      <c r="G28" s="29"/>
      <c r="H28" s="30"/>
      <c r="I28" s="27"/>
      <c r="J28" s="27"/>
      <c r="K28" s="30"/>
      <c r="L28" s="25"/>
      <c r="M28" s="30"/>
    </row>
    <row r="29" spans="6:13" ht="17.25">
      <c r="F29" s="30"/>
      <c r="G29" s="29"/>
      <c r="H29" s="30"/>
      <c r="I29" s="27"/>
      <c r="J29" s="27"/>
      <c r="K29" s="30"/>
      <c r="L29" s="25"/>
      <c r="M29" s="30"/>
    </row>
    <row r="30" spans="6:13" ht="17.25">
      <c r="F30" s="30"/>
      <c r="G30" s="29"/>
      <c r="H30" s="30"/>
      <c r="I30" s="27"/>
      <c r="J30" s="27"/>
      <c r="K30" s="30"/>
      <c r="L30" s="25"/>
      <c r="M30" s="30"/>
    </row>
    <row r="31" spans="6:13" ht="17.25">
      <c r="F31" s="30"/>
      <c r="G31" s="29"/>
      <c r="H31" s="30"/>
      <c r="I31" s="27"/>
      <c r="J31" s="27"/>
      <c r="K31" s="30"/>
      <c r="L31" s="25"/>
      <c r="M31" s="30"/>
    </row>
    <row r="32" spans="6:13" ht="17.25">
      <c r="F32" s="30"/>
      <c r="G32" s="29"/>
      <c r="H32" s="30"/>
      <c r="I32" s="27"/>
      <c r="J32" s="27"/>
      <c r="K32" s="30"/>
      <c r="L32" s="25"/>
      <c r="M32" s="30"/>
    </row>
    <row r="33" spans="6:13" ht="15">
      <c r="F33" s="30"/>
      <c r="G33" s="26"/>
      <c r="H33" s="30"/>
      <c r="I33" s="27"/>
      <c r="J33" s="27"/>
      <c r="K33" s="30"/>
      <c r="L33" s="25"/>
      <c r="M33" s="30"/>
    </row>
    <row r="34" spans="6:13" ht="15">
      <c r="F34" s="30"/>
      <c r="G34" s="30"/>
      <c r="H34" s="30"/>
      <c r="I34" s="27"/>
      <c r="J34" s="27"/>
      <c r="K34" s="30"/>
      <c r="L34" s="25"/>
      <c r="M34" s="30"/>
    </row>
    <row r="35" spans="6:13" ht="12.75">
      <c r="F35" s="30"/>
      <c r="G35" s="30"/>
      <c r="H35" s="30"/>
      <c r="I35" s="30"/>
      <c r="J35" s="30"/>
      <c r="K35" s="30"/>
      <c r="L35" s="30"/>
      <c r="M35" s="30"/>
    </row>
    <row r="36" spans="6:13" ht="12.75">
      <c r="F36" s="30"/>
      <c r="G36" s="30"/>
      <c r="H36" s="30"/>
      <c r="I36" s="30"/>
      <c r="J36" s="30"/>
      <c r="K36" s="30"/>
      <c r="L36" s="30"/>
      <c r="M36" s="30"/>
    </row>
    <row r="37" spans="6:13" ht="12.75">
      <c r="F37" s="30"/>
      <c r="G37" s="30"/>
      <c r="H37" s="30"/>
      <c r="I37" s="30"/>
      <c r="J37" s="30"/>
      <c r="K37" s="30"/>
      <c r="L37" s="30"/>
      <c r="M37" s="30"/>
    </row>
    <row r="38" spans="6:13" ht="12.75">
      <c r="F38" s="30"/>
      <c r="G38" s="30"/>
      <c r="H38" s="30"/>
      <c r="I38" s="30"/>
      <c r="J38" s="30"/>
      <c r="K38" s="30"/>
      <c r="L38" s="30"/>
      <c r="M38" s="30"/>
    </row>
    <row r="39" spans="6:13" ht="12.75">
      <c r="F39" s="30"/>
      <c r="G39" s="30"/>
      <c r="H39" s="30"/>
      <c r="I39" s="30"/>
      <c r="J39" s="30"/>
      <c r="K39" s="30"/>
      <c r="L39" s="30"/>
      <c r="M39" s="3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 ATTRICK</dc:creator>
  <cp:keywords/>
  <dc:description/>
  <cp:lastModifiedBy>Computer User</cp:lastModifiedBy>
  <dcterms:created xsi:type="dcterms:W3CDTF">2007-03-17T04:16:39Z</dcterms:created>
  <dcterms:modified xsi:type="dcterms:W3CDTF">2007-03-18T06:22:18Z</dcterms:modified>
  <cp:category/>
  <cp:version/>
  <cp:contentType/>
  <cp:contentStatus/>
</cp:coreProperties>
</file>